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ceni 5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<sst xmlns="http://schemas.openxmlformats.org/spreadsheetml/2006/main" count="81" uniqueCount="35">
  <si>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І</t>
  </si>
  <si>
    <t>ІІ</t>
  </si>
  <si>
    <t>апарт.</t>
  </si>
  <si>
    <t>ІІІ</t>
  </si>
  <si>
    <t>тер.</t>
  </si>
  <si>
    <t>кула</t>
  </si>
  <si>
    <t>апарт.Ін.</t>
  </si>
  <si>
    <t>ІV</t>
  </si>
  <si>
    <t>т.+к.</t>
  </si>
  <si>
    <t>описание</t>
  </si>
  <si>
    <t>цена в евро</t>
  </si>
  <si>
    <t>к.сп.</t>
  </si>
  <si>
    <t>V</t>
  </si>
  <si>
    <t>этаж</t>
  </si>
  <si>
    <t>№ объекта</t>
  </si>
  <si>
    <t>объект</t>
  </si>
  <si>
    <t>площадь</t>
  </si>
  <si>
    <t>общая площадь</t>
  </si>
  <si>
    <t>цена/ кв.м.</t>
  </si>
  <si>
    <t>пл. апарт. общ</t>
  </si>
  <si>
    <t>терраса</t>
  </si>
  <si>
    <t>столб.ап</t>
  </si>
  <si>
    <t>гостинная с кух. боксом, 1 спальня, WC с ванной, кладовка, веранда</t>
  </si>
  <si>
    <t>гостинная с кух. боксом, 2 спальни, WC, WC с ванной, кладовка, 2 балкона</t>
  </si>
  <si>
    <t>гостинная с кух. боксом, 1 спальня, WC с ванной, кладовка, балкон -13,4 кв. м.</t>
  </si>
  <si>
    <t>гостинная с кух. боксом, 1 спальня, WC с ванной, кладовка, 2 балкона</t>
  </si>
  <si>
    <t>гостинная с кух. боксом, 1 спальня, WC с ванной, кладовка, терраса - 16,13 кв. м.</t>
  </si>
  <si>
    <t>гостинная с кух. боксом, 1 спальня, WC с ванной, кладовка, 2 террасы - 13,7 кв. м. и 35,42 кв. м. на двух уровнях</t>
  </si>
  <si>
    <t>отметка о продаже</t>
  </si>
  <si>
    <t>SOLD</t>
  </si>
  <si>
    <t>4A</t>
  </si>
  <si>
    <t>СТУДИЯ С КУХНЕЙ,САН.УЗЕЛ И БАЛКОН</t>
  </si>
  <si>
    <t>1А</t>
  </si>
  <si>
    <t>гостинная с кух. боксом, 1спальня,  кладовка,  балкон</t>
  </si>
  <si>
    <t>ДОМ №5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</si>
</sst>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#,##0\ [$€-1]"/>
    <numFmt numFmtId="182" formatCode="#,##0.00\ [$€-1]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/>
      <bottom style="thin"/>
    </border>
    <border>
      <left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181" fontId="6" fillId="33" borderId="19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 wrapText="1" inden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81" fontId="6" fillId="0" borderId="22" xfId="0" applyNumberFormat="1" applyFont="1" applyBorder="1" applyAlignment="1">
      <alignment horizontal="right" vertical="center"/>
    </xf>
    <xf numFmtId="181" fontId="6" fillId="0" borderId="21" xfId="0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181" fontId="6" fillId="0" borderId="20" xfId="0" applyNumberFormat="1" applyFont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81" fontId="6" fillId="0" borderId="19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 indent="1"/>
    </xf>
    <xf numFmtId="0" fontId="5" fillId="33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 wrapText="1" indent="1"/>
    </xf>
    <xf numFmtId="0" fontId="5" fillId="33" borderId="21" xfId="0" applyFont="1" applyFill="1" applyBorder="1" applyAlignment="1">
      <alignment horizontal="left" vertical="center" wrapText="1" indent="1"/>
    </xf>
    <xf numFmtId="181" fontId="6" fillId="33" borderId="22" xfId="0" applyNumberFormat="1" applyFont="1" applyFill="1" applyBorder="1" applyAlignment="1">
      <alignment horizontal="right" vertical="center"/>
    </xf>
    <xf numFmtId="181" fontId="6" fillId="33" borderId="21" xfId="0" applyNumberFormat="1" applyFont="1" applyFill="1" applyBorder="1" applyAlignment="1">
      <alignment horizontal="right" vertical="center"/>
    </xf>
    <xf numFmtId="181" fontId="6" fillId="33" borderId="20" xfId="0" applyNumberFormat="1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2" fontId="6" fillId="33" borderId="22" xfId="0" applyNumberFormat="1" applyFont="1" applyFill="1" applyBorder="1" applyAlignment="1">
      <alignment horizontal="right" vertical="center"/>
    </xf>
    <xf numFmtId="2" fontId="6" fillId="33" borderId="21" xfId="0" applyNumberFormat="1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 wrapText="1" indent="1"/>
    </xf>
    <xf numFmtId="181" fontId="6" fillId="33" borderId="23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 vertical="center"/>
    </xf>
    <xf numFmtId="2" fontId="6" fillId="33" borderId="23" xfId="0" applyNumberFormat="1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left" vertical="center" wrapText="1" indent="1"/>
    </xf>
    <xf numFmtId="0" fontId="6" fillId="33" borderId="20" xfId="0" applyFont="1" applyFill="1" applyBorder="1" applyAlignment="1">
      <alignment horizontal="right" vertical="center"/>
    </xf>
    <xf numFmtId="2" fontId="6" fillId="33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right" vertical="center"/>
    </xf>
    <xf numFmtId="2" fontId="6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PageLayoutView="0" workbookViewId="0" topLeftCell="A1">
      <selection activeCell="O10" sqref="O10"/>
    </sheetView>
  </sheetViews>
  <sheetFormatPr defaultColWidth="9.140625" defaultRowHeight="12.75"/>
  <cols>
    <col min="1" max="1" width="7.57421875" style="10" customWidth="1"/>
    <col min="2" max="2" width="6.7109375" style="10" customWidth="1"/>
    <col min="3" max="3" width="13.140625" style="10" customWidth="1"/>
    <col min="4" max="4" width="12.140625" style="10" customWidth="1"/>
    <col min="5" max="5" width="13.57421875" style="10" customWidth="1"/>
    <col min="6" max="6" width="14.28125" style="10" customWidth="1"/>
    <col min="7" max="7" width="12.00390625" style="10" customWidth="1"/>
    <col min="8" max="8" width="9.140625" style="10" customWidth="1"/>
    <col min="9" max="9" width="8.421875" style="10" customWidth="1"/>
    <col min="10" max="10" width="55.421875" style="10" customWidth="1"/>
    <col min="11" max="11" width="14.8515625" style="0" customWidth="1"/>
    <col min="12" max="12" width="6.7109375" style="0" customWidth="1"/>
    <col min="13" max="13" width="14.421875" style="0" hidden="1" customWidth="1"/>
    <col min="14" max="14" width="7.8515625" style="0" customWidth="1"/>
    <col min="15" max="15" width="8.421875" style="0" bestFit="1" customWidth="1"/>
  </cols>
  <sheetData>
    <row r="1" spans="2:11" ht="15" customHeight="1">
      <c r="B1" s="37" t="s">
        <v>34</v>
      </c>
      <c r="C1" s="37"/>
      <c r="D1" s="37"/>
      <c r="E1" s="37"/>
      <c r="F1" s="37"/>
      <c r="G1" s="37"/>
      <c r="H1" s="37"/>
      <c r="I1" s="37"/>
      <c r="J1" s="37"/>
      <c r="K1" s="37"/>
    </row>
    <row r="2" spans="1:12" s="11" customFormat="1" ht="18" customHeight="1">
      <c r="A2" s="10"/>
      <c r="B2" s="38"/>
      <c r="C2" s="38"/>
      <c r="D2" s="38"/>
      <c r="E2" s="38"/>
      <c r="F2" s="38"/>
      <c r="G2" s="38"/>
      <c r="H2" s="38"/>
      <c r="I2" s="38"/>
      <c r="J2" s="38"/>
      <c r="K2" s="38"/>
      <c r="L2"/>
    </row>
    <row r="3" spans="2:11" ht="15.75" customHeight="1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1" ht="12.75" customHeight="1" thickBo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2:15" ht="12.75" customHeight="1">
      <c r="B5" s="43" t="s">
        <v>13</v>
      </c>
      <c r="C5" s="40" t="s">
        <v>14</v>
      </c>
      <c r="D5" s="53" t="s">
        <v>15</v>
      </c>
      <c r="E5" s="53" t="s">
        <v>16</v>
      </c>
      <c r="F5" s="40" t="s">
        <v>17</v>
      </c>
      <c r="G5" s="40" t="s">
        <v>10</v>
      </c>
      <c r="H5" s="40" t="s">
        <v>18</v>
      </c>
      <c r="I5" s="53" t="s">
        <v>11</v>
      </c>
      <c r="J5" s="53" t="s">
        <v>9</v>
      </c>
      <c r="K5" s="50" t="s">
        <v>28</v>
      </c>
      <c r="M5" s="9"/>
      <c r="N5" s="9"/>
      <c r="O5" s="9"/>
    </row>
    <row r="6" spans="2:15" ht="36" customHeight="1">
      <c r="B6" s="44"/>
      <c r="C6" s="41"/>
      <c r="D6" s="54"/>
      <c r="E6" s="54"/>
      <c r="F6" s="41"/>
      <c r="G6" s="41"/>
      <c r="H6" s="41"/>
      <c r="I6" s="54"/>
      <c r="J6" s="54"/>
      <c r="K6" s="51"/>
      <c r="M6" s="9"/>
      <c r="N6" s="9"/>
      <c r="O6" s="9"/>
    </row>
    <row r="7" spans="2:15" ht="18" customHeight="1" thickBot="1">
      <c r="B7" s="45"/>
      <c r="C7" s="42"/>
      <c r="D7" s="55"/>
      <c r="E7" s="55"/>
      <c r="F7" s="42"/>
      <c r="G7" s="42"/>
      <c r="H7" s="42"/>
      <c r="I7" s="55"/>
      <c r="J7" s="55"/>
      <c r="K7" s="52"/>
      <c r="M7" s="9"/>
      <c r="N7" s="9"/>
      <c r="O7" s="9"/>
    </row>
    <row r="8" spans="2:13" ht="15.75" customHeight="1">
      <c r="B8" s="48" t="s">
        <v>0</v>
      </c>
      <c r="C8" s="46">
        <v>1</v>
      </c>
      <c r="D8" s="46" t="s">
        <v>2</v>
      </c>
      <c r="E8" s="59"/>
      <c r="F8" s="63">
        <v>48.57</v>
      </c>
      <c r="G8" s="61">
        <v>48000</v>
      </c>
      <c r="H8" s="61">
        <f>G8/F8</f>
        <v>988.2643607164916</v>
      </c>
      <c r="I8" s="46">
        <v>1</v>
      </c>
      <c r="J8" s="67" t="s">
        <v>33</v>
      </c>
      <c r="K8" s="65"/>
      <c r="M8" s="33">
        <v>98000</v>
      </c>
    </row>
    <row r="9" spans="2:13" ht="16.5" customHeight="1" thickBot="1">
      <c r="B9" s="49"/>
      <c r="C9" s="47"/>
      <c r="D9" s="47"/>
      <c r="E9" s="60"/>
      <c r="F9" s="64"/>
      <c r="G9" s="62"/>
      <c r="H9" s="62"/>
      <c r="I9" s="47"/>
      <c r="J9" s="68"/>
      <c r="K9" s="66"/>
      <c r="M9" s="31"/>
    </row>
    <row r="10" spans="2:13" ht="16.5" customHeight="1">
      <c r="B10" s="21"/>
      <c r="C10" s="23" t="s">
        <v>32</v>
      </c>
      <c r="D10" s="81" t="s">
        <v>2</v>
      </c>
      <c r="E10" s="24"/>
      <c r="F10" s="25">
        <v>60.62</v>
      </c>
      <c r="G10" s="26">
        <v>55000</v>
      </c>
      <c r="H10" s="26">
        <v>907</v>
      </c>
      <c r="I10" s="23">
        <v>0</v>
      </c>
      <c r="J10" s="27" t="s">
        <v>31</v>
      </c>
      <c r="K10" s="28" t="s">
        <v>29</v>
      </c>
      <c r="M10" s="22"/>
    </row>
    <row r="11" spans="2:13" ht="16.5" customHeight="1" thickBot="1">
      <c r="B11" s="21"/>
      <c r="C11" s="23"/>
      <c r="D11" s="57"/>
      <c r="E11" s="24"/>
      <c r="F11" s="25"/>
      <c r="G11" s="26"/>
      <c r="H11" s="26"/>
      <c r="I11" s="23"/>
      <c r="J11" s="27"/>
      <c r="K11" s="29"/>
      <c r="M11" s="22"/>
    </row>
    <row r="12" spans="2:13" ht="17.25" customHeight="1">
      <c r="B12" s="58" t="s">
        <v>0</v>
      </c>
      <c r="C12" s="56">
        <v>2</v>
      </c>
      <c r="D12" s="56" t="s">
        <v>2</v>
      </c>
      <c r="E12" s="79">
        <v>60.45</v>
      </c>
      <c r="F12" s="77">
        <v>68.76</v>
      </c>
      <c r="G12" s="76">
        <f>M12*1.1</f>
        <v>79200</v>
      </c>
      <c r="H12" s="74">
        <f>G12/F12</f>
        <v>1151.8324607329841</v>
      </c>
      <c r="I12" s="56"/>
      <c r="J12" s="72" t="s">
        <v>22</v>
      </c>
      <c r="K12" s="28" t="s">
        <v>29</v>
      </c>
      <c r="M12" s="30">
        <v>72000</v>
      </c>
    </row>
    <row r="13" spans="2:13" ht="15" customHeight="1" thickBot="1">
      <c r="B13" s="47"/>
      <c r="C13" s="57"/>
      <c r="D13" s="57"/>
      <c r="E13" s="80"/>
      <c r="F13" s="78"/>
      <c r="G13" s="75"/>
      <c r="H13" s="75"/>
      <c r="I13" s="57"/>
      <c r="J13" s="73"/>
      <c r="K13" s="29"/>
      <c r="M13" s="31"/>
    </row>
    <row r="14" spans="2:13" ht="15.75" customHeight="1">
      <c r="B14" s="70" t="s">
        <v>0</v>
      </c>
      <c r="C14" s="56">
        <v>3</v>
      </c>
      <c r="D14" s="56" t="s">
        <v>2</v>
      </c>
      <c r="E14" s="79">
        <v>67.52</v>
      </c>
      <c r="F14" s="77">
        <v>76.8</v>
      </c>
      <c r="G14" s="76">
        <f>M14*1.1</f>
        <v>84700</v>
      </c>
      <c r="H14" s="74">
        <f>G14/F14</f>
        <v>1102.8645833333335</v>
      </c>
      <c r="I14" s="56"/>
      <c r="J14" s="72" t="s">
        <v>22</v>
      </c>
      <c r="K14" s="28" t="s">
        <v>29</v>
      </c>
      <c r="M14" s="30">
        <v>77000</v>
      </c>
    </row>
    <row r="15" spans="2:13" ht="15.75" customHeight="1" thickBot="1">
      <c r="B15" s="71"/>
      <c r="C15" s="69"/>
      <c r="D15" s="69"/>
      <c r="E15" s="85"/>
      <c r="F15" s="84"/>
      <c r="G15" s="75"/>
      <c r="H15" s="83"/>
      <c r="I15" s="69"/>
      <c r="J15" s="82"/>
      <c r="K15" s="29"/>
      <c r="M15" s="32"/>
    </row>
    <row r="16" spans="2:13" ht="15.75" customHeight="1">
      <c r="B16" s="48" t="s">
        <v>1</v>
      </c>
      <c r="C16" s="81">
        <v>4</v>
      </c>
      <c r="D16" s="81" t="s">
        <v>2</v>
      </c>
      <c r="E16" s="88"/>
      <c r="F16" s="87">
        <v>55.04</v>
      </c>
      <c r="G16" s="76">
        <v>53000</v>
      </c>
      <c r="H16" s="76">
        <f>G16/F16</f>
        <v>962.936046511628</v>
      </c>
      <c r="I16" s="81">
        <v>1</v>
      </c>
      <c r="J16" s="86" t="s">
        <v>33</v>
      </c>
      <c r="K16" s="28" t="s">
        <v>29</v>
      </c>
      <c r="M16" s="33">
        <v>122000</v>
      </c>
    </row>
    <row r="17" spans="2:13" ht="15.75" customHeight="1" thickBot="1">
      <c r="B17" s="49"/>
      <c r="C17" s="57"/>
      <c r="D17" s="57"/>
      <c r="E17" s="80"/>
      <c r="F17" s="78"/>
      <c r="G17" s="75"/>
      <c r="H17" s="75"/>
      <c r="I17" s="57"/>
      <c r="J17" s="73"/>
      <c r="K17" s="29"/>
      <c r="M17" s="31"/>
    </row>
    <row r="18" spans="2:13" ht="15.75" customHeight="1">
      <c r="B18" s="21"/>
      <c r="C18" s="81" t="s">
        <v>30</v>
      </c>
      <c r="D18" s="81" t="s">
        <v>2</v>
      </c>
      <c r="E18" s="24"/>
      <c r="F18" s="25">
        <v>60.62</v>
      </c>
      <c r="G18" s="26">
        <v>60000</v>
      </c>
      <c r="H18" s="26">
        <v>989</v>
      </c>
      <c r="I18" s="23">
        <v>0</v>
      </c>
      <c r="J18" s="27" t="s">
        <v>31</v>
      </c>
      <c r="K18" s="28" t="s">
        <v>29</v>
      </c>
      <c r="M18" s="22"/>
    </row>
    <row r="19" spans="2:13" ht="15.75" customHeight="1" thickBot="1">
      <c r="B19" s="21"/>
      <c r="C19" s="57"/>
      <c r="D19" s="57"/>
      <c r="E19" s="24"/>
      <c r="F19" s="25"/>
      <c r="G19" s="26"/>
      <c r="H19" s="26"/>
      <c r="I19" s="23"/>
      <c r="J19" s="27"/>
      <c r="K19" s="29"/>
      <c r="M19" s="22"/>
    </row>
    <row r="20" spans="2:13" ht="15.75" customHeight="1">
      <c r="B20" s="70" t="s">
        <v>1</v>
      </c>
      <c r="C20" s="56">
        <v>5</v>
      </c>
      <c r="D20" s="56" t="s">
        <v>2</v>
      </c>
      <c r="E20" s="79">
        <v>68.28</v>
      </c>
      <c r="F20" s="77">
        <v>78.45</v>
      </c>
      <c r="G20" s="76">
        <v>98000</v>
      </c>
      <c r="H20" s="74">
        <f>G20/F20</f>
        <v>1249.2033142128744</v>
      </c>
      <c r="I20" s="56">
        <v>1</v>
      </c>
      <c r="J20" s="72" t="s">
        <v>24</v>
      </c>
      <c r="K20" s="28" t="s">
        <v>29</v>
      </c>
      <c r="M20" s="30">
        <v>87000</v>
      </c>
    </row>
    <row r="21" spans="2:13" ht="15.75" customHeight="1" thickBot="1">
      <c r="B21" s="49"/>
      <c r="C21" s="57"/>
      <c r="D21" s="57"/>
      <c r="E21" s="80"/>
      <c r="F21" s="78"/>
      <c r="G21" s="75"/>
      <c r="H21" s="75"/>
      <c r="I21" s="57"/>
      <c r="J21" s="73"/>
      <c r="K21" s="29"/>
      <c r="M21" s="31"/>
    </row>
    <row r="22" spans="2:13" ht="15.75" customHeight="1">
      <c r="B22" s="70" t="s">
        <v>1</v>
      </c>
      <c r="C22" s="56">
        <v>6</v>
      </c>
      <c r="D22" s="56" t="s">
        <v>2</v>
      </c>
      <c r="E22" s="79">
        <v>76.16</v>
      </c>
      <c r="F22" s="77">
        <v>87.5</v>
      </c>
      <c r="G22" s="76">
        <v>105000</v>
      </c>
      <c r="H22" s="74">
        <f>G22/F22</f>
        <v>1200</v>
      </c>
      <c r="I22" s="56">
        <v>1</v>
      </c>
      <c r="J22" s="72" t="s">
        <v>25</v>
      </c>
      <c r="K22" s="28" t="s">
        <v>29</v>
      </c>
      <c r="M22" s="30">
        <v>92000</v>
      </c>
    </row>
    <row r="23" spans="2:13" ht="15.75" customHeight="1" thickBot="1">
      <c r="B23" s="71"/>
      <c r="C23" s="69"/>
      <c r="D23" s="69"/>
      <c r="E23" s="85"/>
      <c r="F23" s="84"/>
      <c r="G23" s="75"/>
      <c r="H23" s="83"/>
      <c r="I23" s="69"/>
      <c r="J23" s="82"/>
      <c r="K23" s="29"/>
      <c r="M23" s="32"/>
    </row>
    <row r="24" spans="2:13" ht="15.75" customHeight="1">
      <c r="B24" s="48" t="s">
        <v>3</v>
      </c>
      <c r="C24" s="48">
        <v>7</v>
      </c>
      <c r="D24" s="48" t="s">
        <v>2</v>
      </c>
      <c r="E24" s="95">
        <v>103.55</v>
      </c>
      <c r="F24" s="93">
        <v>118.97</v>
      </c>
      <c r="G24" s="33">
        <v>148700</v>
      </c>
      <c r="H24" s="33">
        <f>G24/F24</f>
        <v>1249.894931495335</v>
      </c>
      <c r="I24" s="48">
        <v>2</v>
      </c>
      <c r="J24" s="91" t="s">
        <v>23</v>
      </c>
      <c r="K24" s="89"/>
      <c r="M24" s="33">
        <v>131000</v>
      </c>
    </row>
    <row r="25" spans="2:13" ht="15.75" customHeight="1" thickBot="1">
      <c r="B25" s="49"/>
      <c r="C25" s="49"/>
      <c r="D25" s="49"/>
      <c r="E25" s="96"/>
      <c r="F25" s="94"/>
      <c r="G25" s="31"/>
      <c r="H25" s="31"/>
      <c r="I25" s="49"/>
      <c r="J25" s="92"/>
      <c r="K25" s="90"/>
      <c r="M25" s="31"/>
    </row>
    <row r="26" spans="2:13" ht="15.75" customHeight="1">
      <c r="B26" s="70" t="s">
        <v>3</v>
      </c>
      <c r="C26" s="70">
        <v>8</v>
      </c>
      <c r="D26" s="70" t="s">
        <v>2</v>
      </c>
      <c r="E26" s="99">
        <v>69.45</v>
      </c>
      <c r="F26" s="98">
        <v>79.8</v>
      </c>
      <c r="G26" s="33">
        <v>103700</v>
      </c>
      <c r="H26" s="30">
        <f>G26/F26</f>
        <v>1299.498746867168</v>
      </c>
      <c r="I26" s="70">
        <v>1</v>
      </c>
      <c r="J26" s="97" t="s">
        <v>24</v>
      </c>
      <c r="K26" s="34"/>
      <c r="M26" s="30">
        <v>92000</v>
      </c>
    </row>
    <row r="27" spans="2:13" ht="15.75" customHeight="1" thickBot="1">
      <c r="B27" s="49"/>
      <c r="C27" s="49"/>
      <c r="D27" s="49"/>
      <c r="E27" s="96"/>
      <c r="F27" s="94"/>
      <c r="G27" s="31"/>
      <c r="H27" s="31"/>
      <c r="I27" s="49"/>
      <c r="J27" s="92"/>
      <c r="K27" s="90"/>
      <c r="M27" s="31"/>
    </row>
    <row r="28" spans="2:13" ht="15.75" customHeight="1">
      <c r="B28" s="70" t="s">
        <v>3</v>
      </c>
      <c r="C28" s="70">
        <v>9</v>
      </c>
      <c r="D28" s="70" t="s">
        <v>2</v>
      </c>
      <c r="E28" s="99">
        <v>78.68</v>
      </c>
      <c r="F28" s="98">
        <v>90.4</v>
      </c>
      <c r="G28" s="33">
        <v>113000</v>
      </c>
      <c r="H28" s="30">
        <f>G28/F28</f>
        <v>1250</v>
      </c>
      <c r="I28" s="70">
        <v>1</v>
      </c>
      <c r="J28" s="97" t="s">
        <v>25</v>
      </c>
      <c r="K28" s="34"/>
      <c r="M28" s="30">
        <v>100000</v>
      </c>
    </row>
    <row r="29" spans="2:13" ht="15.75" customHeight="1" thickBot="1">
      <c r="B29" s="71"/>
      <c r="C29" s="71"/>
      <c r="D29" s="71"/>
      <c r="E29" s="102"/>
      <c r="F29" s="101"/>
      <c r="G29" s="31"/>
      <c r="H29" s="32"/>
      <c r="I29" s="71"/>
      <c r="J29" s="100"/>
      <c r="K29" s="35"/>
      <c r="M29" s="32"/>
    </row>
    <row r="30" spans="2:13" ht="15.75" customHeight="1">
      <c r="B30" s="48" t="s">
        <v>7</v>
      </c>
      <c r="C30" s="48">
        <v>10</v>
      </c>
      <c r="D30" s="48" t="s">
        <v>2</v>
      </c>
      <c r="E30" s="95">
        <v>106.43</v>
      </c>
      <c r="F30" s="93">
        <v>122.28</v>
      </c>
      <c r="G30" s="33">
        <v>158900</v>
      </c>
      <c r="H30" s="33">
        <f>G30/F30</f>
        <v>1299.4766110565913</v>
      </c>
      <c r="I30" s="48">
        <v>2</v>
      </c>
      <c r="J30" s="91" t="s">
        <v>23</v>
      </c>
      <c r="K30" s="89"/>
      <c r="M30" s="33">
        <v>141000</v>
      </c>
    </row>
    <row r="31" spans="2:13" ht="15.75" customHeight="1" thickBot="1">
      <c r="B31" s="49"/>
      <c r="C31" s="49"/>
      <c r="D31" s="49"/>
      <c r="E31" s="96"/>
      <c r="F31" s="94"/>
      <c r="G31" s="31"/>
      <c r="H31" s="31"/>
      <c r="I31" s="49"/>
      <c r="J31" s="92"/>
      <c r="K31" s="90"/>
      <c r="M31" s="31"/>
    </row>
    <row r="32" spans="2:13" ht="15.75" customHeight="1">
      <c r="B32" s="70" t="s">
        <v>7</v>
      </c>
      <c r="C32" s="70">
        <v>11</v>
      </c>
      <c r="D32" s="70" t="s">
        <v>2</v>
      </c>
      <c r="E32" s="99">
        <v>71.36</v>
      </c>
      <c r="F32" s="98">
        <v>81.99</v>
      </c>
      <c r="G32" s="33">
        <v>110700</v>
      </c>
      <c r="H32" s="30">
        <f>G32/F32</f>
        <v>1350.1646542261253</v>
      </c>
      <c r="I32" s="70">
        <v>1</v>
      </c>
      <c r="J32" s="97" t="s">
        <v>24</v>
      </c>
      <c r="K32" s="34"/>
      <c r="M32" s="30">
        <v>99000</v>
      </c>
    </row>
    <row r="33" spans="2:13" ht="15.75" customHeight="1" thickBot="1">
      <c r="B33" s="49"/>
      <c r="C33" s="49"/>
      <c r="D33" s="49"/>
      <c r="E33" s="96"/>
      <c r="F33" s="94"/>
      <c r="G33" s="31"/>
      <c r="H33" s="31"/>
      <c r="I33" s="49"/>
      <c r="J33" s="92"/>
      <c r="K33" s="90"/>
      <c r="M33" s="31"/>
    </row>
    <row r="34" spans="2:13" ht="15.75" customHeight="1">
      <c r="B34" s="70" t="s">
        <v>7</v>
      </c>
      <c r="C34" s="70">
        <v>12</v>
      </c>
      <c r="D34" s="70" t="s">
        <v>2</v>
      </c>
      <c r="E34" s="99">
        <v>81.23</v>
      </c>
      <c r="F34" s="98">
        <v>93.33</v>
      </c>
      <c r="G34" s="33">
        <v>121300</v>
      </c>
      <c r="H34" s="30">
        <f>G34/F34</f>
        <v>1299.6892746169506</v>
      </c>
      <c r="I34" s="70">
        <v>1</v>
      </c>
      <c r="J34" s="97" t="s">
        <v>25</v>
      </c>
      <c r="K34" s="34"/>
      <c r="M34" s="30">
        <v>108000</v>
      </c>
    </row>
    <row r="35" spans="2:13" ht="15.75" customHeight="1" thickBot="1">
      <c r="B35" s="71"/>
      <c r="C35" s="71"/>
      <c r="D35" s="71"/>
      <c r="E35" s="102"/>
      <c r="F35" s="101"/>
      <c r="G35" s="31"/>
      <c r="H35" s="32"/>
      <c r="I35" s="71"/>
      <c r="J35" s="100"/>
      <c r="K35" s="35"/>
      <c r="M35" s="32"/>
    </row>
    <row r="36" spans="2:13" ht="15.75" customHeight="1">
      <c r="B36" s="48" t="s">
        <v>12</v>
      </c>
      <c r="C36" s="48">
        <v>13</v>
      </c>
      <c r="D36" s="48" t="s">
        <v>2</v>
      </c>
      <c r="E36" s="95">
        <v>109.34</v>
      </c>
      <c r="F36" s="93">
        <v>125.63</v>
      </c>
      <c r="G36" s="33">
        <v>169600</v>
      </c>
      <c r="H36" s="33">
        <f>G36/F36</f>
        <v>1349.9960200589032</v>
      </c>
      <c r="I36" s="48">
        <v>2</v>
      </c>
      <c r="J36" s="91" t="s">
        <v>23</v>
      </c>
      <c r="K36" s="89"/>
      <c r="M36" s="33">
        <v>152000</v>
      </c>
    </row>
    <row r="37" spans="2:13" ht="15" customHeight="1" thickBot="1">
      <c r="B37" s="49"/>
      <c r="C37" s="49"/>
      <c r="D37" s="49"/>
      <c r="E37" s="96"/>
      <c r="F37" s="94"/>
      <c r="G37" s="31"/>
      <c r="H37" s="31"/>
      <c r="I37" s="49"/>
      <c r="J37" s="92"/>
      <c r="K37" s="90"/>
      <c r="M37" s="31"/>
    </row>
    <row r="38" spans="2:13" ht="15" customHeight="1">
      <c r="B38" s="70" t="s">
        <v>12</v>
      </c>
      <c r="C38" s="70">
        <v>14</v>
      </c>
      <c r="D38" s="70" t="s">
        <v>2</v>
      </c>
      <c r="E38" s="99">
        <v>73.93</v>
      </c>
      <c r="F38" s="98">
        <v>84.94</v>
      </c>
      <c r="G38" s="33">
        <v>118900</v>
      </c>
      <c r="H38" s="30">
        <f>G38/F38</f>
        <v>1399.8116317400518</v>
      </c>
      <c r="I38" s="70">
        <v>1</v>
      </c>
      <c r="J38" s="97" t="s">
        <v>24</v>
      </c>
      <c r="K38" s="34"/>
      <c r="M38" s="30">
        <v>107000</v>
      </c>
    </row>
    <row r="39" spans="2:13" ht="45" customHeight="1" thickBot="1">
      <c r="B39" s="49"/>
      <c r="C39" s="49"/>
      <c r="D39" s="49"/>
      <c r="E39" s="96"/>
      <c r="F39" s="94"/>
      <c r="G39" s="31"/>
      <c r="H39" s="31"/>
      <c r="I39" s="49"/>
      <c r="J39" s="92"/>
      <c r="K39" s="90"/>
      <c r="M39" s="31"/>
    </row>
    <row r="40" spans="2:13" ht="21" customHeight="1">
      <c r="B40" s="70" t="s">
        <v>12</v>
      </c>
      <c r="C40" s="70">
        <v>15</v>
      </c>
      <c r="D40" s="70" t="s">
        <v>2</v>
      </c>
      <c r="E40" s="99">
        <v>83.8</v>
      </c>
      <c r="F40" s="98">
        <v>96.28</v>
      </c>
      <c r="G40" s="33">
        <v>130000</v>
      </c>
      <c r="H40" s="30">
        <f>G40/F40</f>
        <v>1350.2285002077274</v>
      </c>
      <c r="I40" s="70">
        <v>1</v>
      </c>
      <c r="J40" s="97" t="s">
        <v>25</v>
      </c>
      <c r="K40" s="34"/>
      <c r="M40" s="30">
        <v>116000</v>
      </c>
    </row>
    <row r="41" spans="2:13" ht="15.75" customHeight="1" thickBot="1">
      <c r="B41" s="71"/>
      <c r="C41" s="71"/>
      <c r="D41" s="71"/>
      <c r="E41" s="102"/>
      <c r="F41" s="101"/>
      <c r="G41" s="31"/>
      <c r="H41" s="32"/>
      <c r="I41" s="71"/>
      <c r="J41" s="100"/>
      <c r="K41" s="35"/>
      <c r="M41" s="32"/>
    </row>
    <row r="42" spans="2:13" ht="15.75" customHeight="1">
      <c r="B42" s="48" t="s">
        <v>4</v>
      </c>
      <c r="C42" s="48">
        <v>16</v>
      </c>
      <c r="D42" s="48" t="s">
        <v>2</v>
      </c>
      <c r="E42" s="95">
        <v>97.26</v>
      </c>
      <c r="F42" s="93">
        <v>111.75</v>
      </c>
      <c r="G42" s="33">
        <f>M42*1.1</f>
        <v>171600</v>
      </c>
      <c r="H42" s="33">
        <f>G42/F42</f>
        <v>1535.5704697986578</v>
      </c>
      <c r="I42" s="48">
        <v>1</v>
      </c>
      <c r="J42" s="91" t="s">
        <v>26</v>
      </c>
      <c r="K42" s="89"/>
      <c r="M42" s="33">
        <v>156000</v>
      </c>
    </row>
    <row r="43" spans="2:13" ht="15.75" customHeight="1" thickBot="1">
      <c r="B43" s="71"/>
      <c r="C43" s="71"/>
      <c r="D43" s="71"/>
      <c r="E43" s="102"/>
      <c r="F43" s="101"/>
      <c r="G43" s="31"/>
      <c r="H43" s="32"/>
      <c r="I43" s="71"/>
      <c r="J43" s="100"/>
      <c r="K43" s="35"/>
      <c r="M43" s="32"/>
    </row>
    <row r="44" spans="2:13" ht="15.75" customHeight="1">
      <c r="B44" s="18" t="s">
        <v>4</v>
      </c>
      <c r="C44" s="18">
        <v>17</v>
      </c>
      <c r="D44" s="12" t="s">
        <v>6</v>
      </c>
      <c r="E44" s="14">
        <v>111.26</v>
      </c>
      <c r="F44" s="93">
        <v>214.89</v>
      </c>
      <c r="G44" s="33">
        <f>M44*1.1</f>
        <v>319000</v>
      </c>
      <c r="H44" s="33">
        <f>G44/F44</f>
        <v>1484.480431848853</v>
      </c>
      <c r="I44" s="48">
        <v>1</v>
      </c>
      <c r="J44" s="91" t="s">
        <v>27</v>
      </c>
      <c r="K44" s="89"/>
      <c r="M44" s="33">
        <v>290000</v>
      </c>
    </row>
    <row r="45" spans="2:13" ht="15.75" customHeight="1">
      <c r="B45" s="16" t="s">
        <v>5</v>
      </c>
      <c r="C45" s="16">
        <v>17</v>
      </c>
      <c r="D45" s="19" t="s">
        <v>21</v>
      </c>
      <c r="E45" s="13">
        <v>24.5</v>
      </c>
      <c r="F45" s="103"/>
      <c r="G45" s="36"/>
      <c r="H45" s="36"/>
      <c r="I45" s="106"/>
      <c r="J45" s="105"/>
      <c r="K45" s="104"/>
      <c r="M45" s="36"/>
    </row>
    <row r="46" spans="2:13" ht="16.5" customHeight="1">
      <c r="B46" s="16" t="s">
        <v>5</v>
      </c>
      <c r="C46" s="16">
        <v>17</v>
      </c>
      <c r="D46" s="19" t="s">
        <v>20</v>
      </c>
      <c r="E46" s="13">
        <v>55.56</v>
      </c>
      <c r="F46" s="103"/>
      <c r="G46" s="36"/>
      <c r="H46" s="36"/>
      <c r="I46" s="106"/>
      <c r="J46" s="105"/>
      <c r="K46" s="104"/>
      <c r="M46" s="36"/>
    </row>
    <row r="47" spans="2:13" ht="36" customHeight="1" thickBot="1">
      <c r="B47" s="17" t="s">
        <v>8</v>
      </c>
      <c r="C47" s="17">
        <v>17</v>
      </c>
      <c r="D47" s="20" t="s">
        <v>19</v>
      </c>
      <c r="E47" s="15">
        <f>SUM(E44:E46)</f>
        <v>191.32</v>
      </c>
      <c r="F47" s="101"/>
      <c r="G47" s="32"/>
      <c r="H47" s="32"/>
      <c r="I47" s="71"/>
      <c r="J47" s="100"/>
      <c r="K47" s="35"/>
      <c r="M47" s="32"/>
    </row>
    <row r="48" ht="18" customHeight="1"/>
    <row r="49" ht="12.75" customHeight="1"/>
    <row r="50" ht="21" customHeight="1"/>
    <row r="51" ht="13.5" customHeight="1"/>
    <row r="52" ht="19.5" customHeight="1"/>
    <row r="53" ht="13.5" customHeight="1"/>
    <row r="54" ht="20.25" customHeight="1"/>
    <row r="55" ht="13.5" customHeight="1"/>
    <row r="56" ht="19.5" customHeight="1"/>
    <row r="57" ht="13.5" customHeight="1"/>
    <row r="58" ht="20.25" customHeight="1"/>
    <row r="59" ht="13.5" customHeight="1"/>
    <row r="60" ht="19.5" customHeight="1"/>
    <row r="61" ht="17.25" customHeight="1"/>
    <row r="62" ht="18" customHeight="1"/>
    <row r="63" ht="15" customHeight="1"/>
    <row r="64" ht="38.25" customHeight="1"/>
    <row r="65" ht="15" customHeight="1"/>
    <row r="66" ht="15.75" customHeight="1"/>
    <row r="67" spans="13:15" ht="15" customHeight="1">
      <c r="M67" s="2"/>
      <c r="N67" s="1"/>
      <c r="O67" s="1"/>
    </row>
    <row r="68" spans="13:15" ht="15.75" customHeight="1">
      <c r="M68" s="3"/>
      <c r="N68" s="8"/>
      <c r="O68" s="6"/>
    </row>
    <row r="69" ht="12.75" customHeight="1">
      <c r="M69" s="5"/>
    </row>
    <row r="70" ht="15" customHeight="1">
      <c r="M70" s="4"/>
    </row>
    <row r="71" ht="20.25" customHeight="1">
      <c r="M71" s="7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" customHeight="1"/>
    <row r="105" ht="15.75" customHeight="1"/>
    <row r="106" ht="15.75" customHeight="1"/>
    <row r="107" ht="39" customHeight="1"/>
    <row r="108" ht="15.75" customHeight="1"/>
    <row r="109" ht="15.75" customHeight="1"/>
    <row r="110" ht="15.75" customHeight="1"/>
    <row r="111" ht="16.5" customHeight="1"/>
    <row r="112" ht="12.75" customHeight="1"/>
    <row r="113" ht="15.75" customHeight="1"/>
    <row r="114" ht="22.5" customHeight="1"/>
    <row r="115" ht="15.75" customHeight="1"/>
    <row r="116" ht="15" customHeight="1"/>
    <row r="117" ht="15.75" customHeight="1"/>
    <row r="118" ht="15.75" customHeight="1"/>
    <row r="119" ht="15.75" customHeight="1"/>
    <row r="120" ht="15" customHeight="1"/>
    <row r="121" ht="15.75" customHeight="1"/>
    <row r="122" ht="15" customHeight="1"/>
    <row r="123" ht="15.75" customHeight="1"/>
    <row r="124" ht="15.75" customHeight="1"/>
    <row r="125" ht="15.75" customHeight="1"/>
    <row r="126" ht="15" customHeight="1"/>
    <row r="127" ht="15.75" customHeight="1"/>
    <row r="128" ht="15" customHeight="1"/>
    <row r="129" ht="15.75" customHeight="1"/>
    <row r="130" ht="15.75" customHeight="1"/>
    <row r="131" ht="15.75" customHeight="1"/>
    <row r="132" ht="15.75" customHeight="1"/>
    <row r="133" ht="15.75" customHeight="1"/>
    <row r="135" ht="15.75" customHeight="1"/>
    <row r="136" ht="15.75" customHeight="1"/>
    <row r="137" ht="15.75" customHeight="1"/>
    <row r="138" ht="15" customHeight="1"/>
    <row r="139" ht="15.75" customHeight="1"/>
    <row r="140" ht="15.75" customHeight="1"/>
    <row r="141" ht="15.75" customHeight="1"/>
    <row r="142" ht="15" customHeight="1"/>
    <row r="143" ht="15.75" customHeight="1"/>
    <row r="144" ht="15" customHeight="1"/>
    <row r="145" ht="15.75" customHeight="1"/>
    <row r="146" ht="15" customHeight="1"/>
    <row r="147" ht="15.75" customHeight="1"/>
    <row r="148" ht="15" customHeight="1"/>
    <row r="149" ht="15.75" customHeight="1"/>
    <row r="150" ht="37.5" customHeight="1"/>
    <row r="151" ht="15.75" customHeight="1"/>
    <row r="152" ht="15.75" customHeight="1"/>
    <row r="153" ht="15.75" customHeight="1"/>
    <row r="154" ht="16.5" customHeight="1"/>
    <row r="155" ht="12.75" customHeight="1"/>
    <row r="156" ht="15.75" customHeight="1"/>
    <row r="157" ht="25.5" customHeight="1"/>
    <row r="158" ht="15.75" customHeight="1"/>
    <row r="159" ht="15" customHeight="1"/>
    <row r="160" ht="15" customHeight="1"/>
    <row r="161" ht="15.75" customHeight="1"/>
    <row r="162" ht="15" customHeight="1"/>
    <row r="163" ht="15" customHeight="1"/>
    <row r="164" ht="15.75" customHeight="1"/>
    <row r="165" ht="15" customHeight="1"/>
    <row r="166" ht="15" customHeight="1"/>
    <row r="167" ht="15.75" customHeight="1"/>
    <row r="168" ht="15" customHeight="1"/>
    <row r="169" ht="15.75" customHeight="1"/>
    <row r="170" ht="15" customHeight="1"/>
    <row r="171" ht="15.75" customHeight="1"/>
    <row r="172" ht="15" customHeight="1"/>
    <row r="173" ht="15.75" customHeight="1"/>
    <row r="174" ht="1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6.5" customHeight="1"/>
    <row r="187" ht="15.75" customHeight="1"/>
    <row r="188" ht="15.75" customHeight="1"/>
    <row r="189" ht="15.75" customHeight="1"/>
    <row r="190" ht="12.75" customHeight="1"/>
    <row r="191" ht="15.75" customHeight="1"/>
    <row r="192" ht="12.75" customHeight="1"/>
    <row r="193" ht="15.75" customHeight="1"/>
    <row r="194" ht="15.75" customHeight="1"/>
    <row r="195" ht="15.75" customHeight="1"/>
    <row r="196" ht="36" customHeight="1"/>
    <row r="197" ht="15" customHeight="1"/>
    <row r="198" ht="15" customHeight="1"/>
    <row r="199" ht="15" customHeight="1"/>
    <row r="200" ht="15.75" customHeight="1"/>
    <row r="201" ht="12.75" customHeight="1"/>
    <row r="202" ht="15" customHeight="1"/>
    <row r="203" ht="27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3.5" customHeight="1"/>
    <row r="239" ht="38.25" customHeight="1"/>
    <row r="240" ht="15.75" customHeight="1"/>
    <row r="241" ht="15.75" customHeight="1"/>
    <row r="242" ht="15.75" customHeight="1"/>
    <row r="243" ht="16.5" customHeight="1"/>
    <row r="244" ht="12.75" customHeight="1"/>
    <row r="245" ht="15.75" customHeight="1"/>
    <row r="246" ht="27.75" customHeight="1"/>
    <row r="247" ht="15.75" customHeight="1"/>
    <row r="248" ht="12.75" customHeight="1"/>
    <row r="249" ht="15.75" customHeight="1"/>
    <row r="250" ht="12.75" customHeight="1"/>
    <row r="251" ht="15.75" customHeight="1"/>
    <row r="252" ht="12.75" customHeight="1"/>
    <row r="253" ht="15.75" customHeight="1"/>
    <row r="254" ht="12.75" customHeight="1"/>
    <row r="255" ht="15.75" customHeight="1"/>
    <row r="256" ht="12.75" customHeight="1"/>
    <row r="257" ht="15.75" customHeight="1"/>
    <row r="258" ht="12.75" customHeight="1"/>
    <row r="259" ht="15.75" customHeight="1"/>
    <row r="260" ht="12.75" customHeight="1"/>
    <row r="261" ht="15.75" customHeight="1"/>
    <row r="262" ht="12.75" customHeight="1"/>
    <row r="263" ht="15.75" customHeight="1"/>
    <row r="264" ht="15.75" customHeight="1"/>
    <row r="265" ht="15.75" customHeight="1"/>
    <row r="266" ht="15" customHeight="1"/>
    <row r="267" ht="15.75" customHeight="1"/>
    <row r="268" ht="15.75" customHeight="1"/>
    <row r="269" ht="15.75" customHeight="1"/>
    <row r="270" ht="12.75" customHeight="1"/>
    <row r="271" ht="15.75" customHeight="1"/>
    <row r="272" ht="12.75" customHeight="1"/>
    <row r="273" ht="15.75" customHeight="1"/>
    <row r="274" ht="12.75" customHeight="1"/>
    <row r="275" ht="15.75" customHeight="1"/>
    <row r="276" ht="12.75" customHeight="1"/>
    <row r="277" ht="15.75" customHeight="1"/>
    <row r="278" ht="12.75" customHeight="1"/>
    <row r="279" ht="15.75" customHeight="1"/>
    <row r="280" ht="12.75" customHeight="1"/>
    <row r="281" ht="13.5" customHeight="1"/>
    <row r="282" ht="12.75" customHeight="1"/>
    <row r="283" ht="12.75" customHeight="1"/>
    <row r="284" ht="12.75" customHeight="1"/>
    <row r="285" ht="19.5" customHeight="1"/>
    <row r="286" ht="12.75" customHeight="1"/>
    <row r="287" ht="12.75" customHeight="1"/>
    <row r="288" ht="37.5" customHeight="1"/>
    <row r="289" ht="15.75" customHeight="1"/>
    <row r="290" ht="15" customHeight="1"/>
    <row r="291" ht="15.75" customHeight="1"/>
    <row r="294" ht="15.75" customHeight="1"/>
    <row r="295" ht="15" customHeight="1"/>
    <row r="296" ht="15.75" customHeight="1"/>
    <row r="297" ht="15.75" customHeight="1"/>
    <row r="298" ht="15" customHeight="1"/>
    <row r="299" ht="16.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6.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6.5" customHeight="1"/>
    <row r="316" ht="15.75" customHeight="1"/>
    <row r="317" ht="15.75" customHeight="1"/>
    <row r="318" ht="15.75" customHeight="1"/>
    <row r="319" ht="15.75" customHeight="1"/>
    <row r="320" ht="15.75" customHeight="1"/>
    <row r="321" ht="16.5" customHeight="1"/>
    <row r="322" ht="15.75" customHeight="1"/>
    <row r="323" ht="15.75" customHeight="1"/>
    <row r="324" ht="15.75" customHeight="1"/>
    <row r="325" ht="15" customHeight="1"/>
    <row r="326" ht="15" customHeight="1"/>
    <row r="327" ht="39.75" customHeight="1"/>
    <row r="328" ht="15.75" customHeight="1"/>
    <row r="329" ht="15" customHeight="1"/>
    <row r="330" ht="15.75" customHeight="1"/>
    <row r="331" ht="15.75" customHeight="1"/>
    <row r="332" ht="15.75" customHeight="1"/>
    <row r="333" ht="15.75" customHeight="1"/>
    <row r="334" ht="15.75" customHeight="1"/>
    <row r="335" ht="13.5" customHeight="1"/>
    <row r="336" ht="15.75" customHeight="1"/>
    <row r="337" ht="15.75" customHeight="1"/>
    <row r="338" ht="15.75" customHeight="1"/>
    <row r="339" ht="15.75" customHeight="1"/>
    <row r="340" ht="15.75" customHeight="1"/>
    <row r="341" ht="19.5" customHeight="1"/>
    <row r="342" ht="15.75" customHeight="1"/>
    <row r="343" ht="15.75" customHeight="1"/>
    <row r="344" ht="15.75" customHeight="1"/>
    <row r="345" ht="15.75" customHeight="1"/>
    <row r="346" ht="15.75" customHeight="1"/>
    <row r="347" ht="16.5" customHeight="1"/>
    <row r="348" ht="15.75" customHeight="1"/>
    <row r="349" ht="16.5" customHeight="1"/>
    <row r="350" ht="15.75" customHeight="1"/>
    <row r="353" ht="37.5" customHeight="1"/>
    <row r="354" ht="15" customHeight="1"/>
    <row r="355" ht="15" customHeight="1"/>
    <row r="356" ht="15.75" customHeight="1"/>
    <row r="357" ht="12.75" customHeight="1"/>
    <row r="358" ht="15" customHeight="1"/>
    <row r="359" ht="21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6" ht="38.25" customHeight="1"/>
    <row r="397" ht="15.75" customHeight="1"/>
    <row r="401" ht="38.25" customHeight="1"/>
    <row r="409" ht="39" customHeight="1"/>
    <row r="410" ht="12.75" customHeight="1"/>
    <row r="414" ht="12.75" customHeight="1"/>
  </sheetData>
  <sheetProtection/>
  <mergeCells count="199">
    <mergeCell ref="C18:C19"/>
    <mergeCell ref="D18:D19"/>
    <mergeCell ref="D10:D11"/>
    <mergeCell ref="K44:K47"/>
    <mergeCell ref="J44:J47"/>
    <mergeCell ref="I44:I47"/>
    <mergeCell ref="H44:H47"/>
    <mergeCell ref="K42:K43"/>
    <mergeCell ref="J42:J43"/>
    <mergeCell ref="I42:I43"/>
    <mergeCell ref="D40:D41"/>
    <mergeCell ref="H42:H43"/>
    <mergeCell ref="C42:C43"/>
    <mergeCell ref="B42:B43"/>
    <mergeCell ref="G44:G47"/>
    <mergeCell ref="F44:F47"/>
    <mergeCell ref="G42:G43"/>
    <mergeCell ref="F42:F43"/>
    <mergeCell ref="E42:E43"/>
    <mergeCell ref="D42:D43"/>
    <mergeCell ref="J40:J41"/>
    <mergeCell ref="I40:I41"/>
    <mergeCell ref="H40:H41"/>
    <mergeCell ref="G40:G41"/>
    <mergeCell ref="F40:F41"/>
    <mergeCell ref="E40:E41"/>
    <mergeCell ref="C40:C41"/>
    <mergeCell ref="B40:B41"/>
    <mergeCell ref="K38:K39"/>
    <mergeCell ref="J38:J39"/>
    <mergeCell ref="I38:I39"/>
    <mergeCell ref="H38:H39"/>
    <mergeCell ref="G38:G39"/>
    <mergeCell ref="F38:F39"/>
    <mergeCell ref="E38:E39"/>
    <mergeCell ref="D38:D39"/>
    <mergeCell ref="C38:C39"/>
    <mergeCell ref="B38:B39"/>
    <mergeCell ref="K36:K37"/>
    <mergeCell ref="J36:J37"/>
    <mergeCell ref="I36:I37"/>
    <mergeCell ref="H36:H37"/>
    <mergeCell ref="G36:G37"/>
    <mergeCell ref="F36:F37"/>
    <mergeCell ref="E36:E37"/>
    <mergeCell ref="D36:D37"/>
    <mergeCell ref="C36:C37"/>
    <mergeCell ref="B36:B37"/>
    <mergeCell ref="K34:K35"/>
    <mergeCell ref="J34:J35"/>
    <mergeCell ref="I34:I35"/>
    <mergeCell ref="H34:H35"/>
    <mergeCell ref="G34:G35"/>
    <mergeCell ref="F34:F35"/>
    <mergeCell ref="E34:E35"/>
    <mergeCell ref="D34:D35"/>
    <mergeCell ref="C34:C35"/>
    <mergeCell ref="B34:B35"/>
    <mergeCell ref="K32:K33"/>
    <mergeCell ref="J32:J33"/>
    <mergeCell ref="I32:I33"/>
    <mergeCell ref="H32:H33"/>
    <mergeCell ref="G32:G33"/>
    <mergeCell ref="F32:F33"/>
    <mergeCell ref="E32:E33"/>
    <mergeCell ref="D32:D33"/>
    <mergeCell ref="C32:C33"/>
    <mergeCell ref="B32:B33"/>
    <mergeCell ref="K30:K31"/>
    <mergeCell ref="J30:J31"/>
    <mergeCell ref="I30:I31"/>
    <mergeCell ref="H30:H31"/>
    <mergeCell ref="G30:G31"/>
    <mergeCell ref="F30:F31"/>
    <mergeCell ref="E30:E31"/>
    <mergeCell ref="D30:D31"/>
    <mergeCell ref="C30:C31"/>
    <mergeCell ref="B30:B31"/>
    <mergeCell ref="K28:K29"/>
    <mergeCell ref="J28:J29"/>
    <mergeCell ref="I28:I29"/>
    <mergeCell ref="H28:H29"/>
    <mergeCell ref="G28:G29"/>
    <mergeCell ref="F28:F29"/>
    <mergeCell ref="E28:E29"/>
    <mergeCell ref="D28:D29"/>
    <mergeCell ref="C28:C29"/>
    <mergeCell ref="B28:B29"/>
    <mergeCell ref="K26:K27"/>
    <mergeCell ref="J26:J27"/>
    <mergeCell ref="I26:I27"/>
    <mergeCell ref="H26:H27"/>
    <mergeCell ref="G26:G27"/>
    <mergeCell ref="F26:F27"/>
    <mergeCell ref="E26:E27"/>
    <mergeCell ref="D26:D27"/>
    <mergeCell ref="C26:C27"/>
    <mergeCell ref="B26:B27"/>
    <mergeCell ref="K24:K25"/>
    <mergeCell ref="J24:J25"/>
    <mergeCell ref="I24:I25"/>
    <mergeCell ref="H24:H25"/>
    <mergeCell ref="G24:G25"/>
    <mergeCell ref="F24:F25"/>
    <mergeCell ref="E24:E25"/>
    <mergeCell ref="D24:D25"/>
    <mergeCell ref="C24:C25"/>
    <mergeCell ref="B24:B25"/>
    <mergeCell ref="K22:K23"/>
    <mergeCell ref="J22:J23"/>
    <mergeCell ref="I22:I23"/>
    <mergeCell ref="H22:H23"/>
    <mergeCell ref="G22:G23"/>
    <mergeCell ref="F22:F23"/>
    <mergeCell ref="E22:E23"/>
    <mergeCell ref="D22:D23"/>
    <mergeCell ref="C22:C23"/>
    <mergeCell ref="B22:B23"/>
    <mergeCell ref="K20:K21"/>
    <mergeCell ref="J20:J21"/>
    <mergeCell ref="I20:I21"/>
    <mergeCell ref="H20:H21"/>
    <mergeCell ref="G20:G21"/>
    <mergeCell ref="F20:F21"/>
    <mergeCell ref="E20:E21"/>
    <mergeCell ref="D20:D21"/>
    <mergeCell ref="C20:C21"/>
    <mergeCell ref="B20:B21"/>
    <mergeCell ref="K16:K17"/>
    <mergeCell ref="J16:J17"/>
    <mergeCell ref="I16:I17"/>
    <mergeCell ref="H16:H17"/>
    <mergeCell ref="G16:G17"/>
    <mergeCell ref="F16:F17"/>
    <mergeCell ref="E16:E17"/>
    <mergeCell ref="D16:D17"/>
    <mergeCell ref="C16:C17"/>
    <mergeCell ref="B16:B17"/>
    <mergeCell ref="K14:K15"/>
    <mergeCell ref="J14:J15"/>
    <mergeCell ref="I14:I15"/>
    <mergeCell ref="H14:H15"/>
    <mergeCell ref="G14:G15"/>
    <mergeCell ref="F14:F15"/>
    <mergeCell ref="E14:E15"/>
    <mergeCell ref="D14:D15"/>
    <mergeCell ref="C14:C15"/>
    <mergeCell ref="B14:B15"/>
    <mergeCell ref="K12:K13"/>
    <mergeCell ref="J12:J13"/>
    <mergeCell ref="I12:I13"/>
    <mergeCell ref="H12:H13"/>
    <mergeCell ref="G12:G13"/>
    <mergeCell ref="F12:F13"/>
    <mergeCell ref="E12:E13"/>
    <mergeCell ref="D12:D13"/>
    <mergeCell ref="G8:G9"/>
    <mergeCell ref="F8:F9"/>
    <mergeCell ref="G5:G7"/>
    <mergeCell ref="F5:F7"/>
    <mergeCell ref="K8:K9"/>
    <mergeCell ref="J8:J9"/>
    <mergeCell ref="I8:I9"/>
    <mergeCell ref="H8:H9"/>
    <mergeCell ref="E5:E7"/>
    <mergeCell ref="D5:D7"/>
    <mergeCell ref="C12:C13"/>
    <mergeCell ref="B12:B13"/>
    <mergeCell ref="E8:E9"/>
    <mergeCell ref="D8:D9"/>
    <mergeCell ref="B1:K4"/>
    <mergeCell ref="C5:C7"/>
    <mergeCell ref="B5:B7"/>
    <mergeCell ref="M8:M9"/>
    <mergeCell ref="C8:C9"/>
    <mergeCell ref="B8:B9"/>
    <mergeCell ref="K5:K7"/>
    <mergeCell ref="J5:J7"/>
    <mergeCell ref="I5:I7"/>
    <mergeCell ref="H5:H7"/>
    <mergeCell ref="M44:M47"/>
    <mergeCell ref="M12:M13"/>
    <mergeCell ref="M14:M15"/>
    <mergeCell ref="M16:M17"/>
    <mergeCell ref="M20:M21"/>
    <mergeCell ref="M22:M23"/>
    <mergeCell ref="M24:M25"/>
    <mergeCell ref="M26:M27"/>
    <mergeCell ref="M28:M29"/>
    <mergeCell ref="M36:M37"/>
    <mergeCell ref="K10:K11"/>
    <mergeCell ref="M38:M39"/>
    <mergeCell ref="M40:M41"/>
    <mergeCell ref="M42:M43"/>
    <mergeCell ref="K18:K19"/>
    <mergeCell ref="M30:M31"/>
    <mergeCell ref="M32:M33"/>
    <mergeCell ref="M34:M35"/>
    <mergeCell ref="K40:K41"/>
  </mergeCells>
  <printOptions horizontalCentered="1"/>
  <pageMargins left="0.17" right="0.21" top="0.62" bottom="0.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Veska</dc:creator>
  <cp:keywords/>
  <dc:description/>
  <cp:lastModifiedBy>User</cp:lastModifiedBy>
  <cp:lastPrinted>2010-10-05T07:52:51Z</cp:lastPrinted>
  <dcterms:created xsi:type="dcterms:W3CDTF">2007-06-09T01:16:18Z</dcterms:created>
  <dcterms:modified xsi:type="dcterms:W3CDTF">2012-12-06T07:43:43Z</dcterms:modified>
  <cp:category/>
  <cp:version/>
  <cp:contentType/>
  <cp:contentStatus/>
</cp:coreProperties>
</file>